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3715" windowHeight="9345"/>
  </bookViews>
  <sheets>
    <sheet name="후원금내역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C17" i="1" l="1"/>
  <c r="F15" i="1"/>
  <c r="F17" i="1" s="1"/>
</calcChain>
</file>

<file path=xl/sharedStrings.xml><?xml version="1.0" encoding="utf-8"?>
<sst xmlns="http://schemas.openxmlformats.org/spreadsheetml/2006/main" count="39" uniqueCount="36">
  <si>
    <r>
      <t xml:space="preserve">2014년 후원금 수입 </t>
    </r>
    <r>
      <rPr>
        <sz val="18"/>
        <color indexed="8"/>
        <rFont val="맑은 고딕"/>
        <family val="3"/>
        <charset val="129"/>
      </rPr>
      <t>·</t>
    </r>
    <r>
      <rPr>
        <sz val="18"/>
        <color indexed="8"/>
        <rFont val="맑은 고딕"/>
        <family val="3"/>
        <charset val="129"/>
      </rPr>
      <t xml:space="preserve"> 지출 내역</t>
    </r>
    <phoneticPr fontId="5" type="noConversion"/>
  </si>
  <si>
    <t>(단위: 원)</t>
    <phoneticPr fontId="5" type="noConversion"/>
  </si>
  <si>
    <t>구  분</t>
    <phoneticPr fontId="5" type="noConversion"/>
  </si>
  <si>
    <t>수입 과목</t>
    <phoneticPr fontId="5" type="noConversion"/>
  </si>
  <si>
    <t>금 액</t>
    <phoneticPr fontId="5" type="noConversion"/>
  </si>
  <si>
    <t>지출 과목</t>
    <phoneticPr fontId="5" type="noConversion"/>
  </si>
  <si>
    <t>지정후원금</t>
    <phoneticPr fontId="5" type="noConversion"/>
  </si>
  <si>
    <t>한마음한몸지원금</t>
    <phoneticPr fontId="5" type="noConversion"/>
  </si>
  <si>
    <t>사무비</t>
    <phoneticPr fontId="5" type="noConversion"/>
  </si>
  <si>
    <t>사무비 및 운영비</t>
    <phoneticPr fontId="5" type="noConversion"/>
  </si>
  <si>
    <t>아사아나</t>
    <phoneticPr fontId="5" type="noConversion"/>
  </si>
  <si>
    <t>사업비</t>
    <phoneticPr fontId="5" type="noConversion"/>
  </si>
  <si>
    <t xml:space="preserve">사회복지분야별 특화사업 </t>
  </si>
  <si>
    <t>재해복구</t>
  </si>
  <si>
    <t xml:space="preserve">사회복지분야별역량강화사업 </t>
  </si>
  <si>
    <t>한가족 장학금</t>
    <phoneticPr fontId="5" type="noConversion"/>
  </si>
  <si>
    <t xml:space="preserve">사회복지연구기획사업비 </t>
  </si>
  <si>
    <t>선교200주년 장학금</t>
    <phoneticPr fontId="5" type="noConversion"/>
  </si>
  <si>
    <t xml:space="preserve">사회복지지원사업 </t>
  </si>
  <si>
    <t>성모영보 장학금</t>
    <phoneticPr fontId="5" type="noConversion"/>
  </si>
  <si>
    <t xml:space="preserve">등록단체운영체계화 사업비 </t>
  </si>
  <si>
    <t>기타지정 후원금</t>
    <phoneticPr fontId="5" type="noConversion"/>
  </si>
  <si>
    <t xml:space="preserve">본당사회사목사업비 </t>
  </si>
  <si>
    <t>공동모금회 후원금</t>
    <phoneticPr fontId="5" type="noConversion"/>
  </si>
  <si>
    <t xml:space="preserve">지역사회보호및예방 </t>
  </si>
  <si>
    <t>공모사업 후원금</t>
    <phoneticPr fontId="5" type="noConversion"/>
  </si>
  <si>
    <t xml:space="preserve">직영수탁시설운영 사업비 </t>
  </si>
  <si>
    <t>비지정후원금</t>
    <phoneticPr fontId="5" type="noConversion"/>
  </si>
  <si>
    <t>바자회 후원금</t>
    <phoneticPr fontId="5" type="noConversion"/>
  </si>
  <si>
    <t>교육사업비</t>
    <phoneticPr fontId="5" type="noConversion"/>
  </si>
  <si>
    <t>한끼100원 후원금</t>
    <phoneticPr fontId="5" type="noConversion"/>
  </si>
  <si>
    <t xml:space="preserve">홍보출판 사업비 </t>
  </si>
  <si>
    <t>개인후원금</t>
  </si>
  <si>
    <t xml:space="preserve">모금 사업비 </t>
  </si>
  <si>
    <t xml:space="preserve">자원봉사사업비 </t>
  </si>
  <si>
    <t>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</si>
</sst>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2"/>
      <color indexed="63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9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1" fillId="0" borderId="0"/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1" fillId="0" borderId="0" xfId="1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7" xfId="2" applyFont="1" applyBorder="1" applyAlignment="1" applyProtection="1">
      <alignment horizontal="center" vertical="center"/>
    </xf>
    <xf numFmtId="176" fontId="9" fillId="0" borderId="8" xfId="2" applyNumberFormat="1" applyFont="1" applyBorder="1" applyAlignment="1" applyProtection="1">
      <alignment horizontal="righ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1" fontId="7" fillId="0" borderId="10" xfId="1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76" fontId="7" fillId="0" borderId="17" xfId="0" applyNumberFormat="1" applyFont="1" applyBorder="1">
      <alignment vertical="center"/>
    </xf>
    <xf numFmtId="0" fontId="7" fillId="0" borderId="16" xfId="0" applyFont="1" applyBorder="1">
      <alignment vertical="center"/>
    </xf>
    <xf numFmtId="0" fontId="7" fillId="0" borderId="18" xfId="0" applyFont="1" applyBorder="1" applyAlignment="1">
      <alignment horizontal="center" vertical="center"/>
    </xf>
    <xf numFmtId="41" fontId="7" fillId="0" borderId="19" xfId="1" applyFont="1" applyBorder="1">
      <alignment vertical="center"/>
    </xf>
    <xf numFmtId="41" fontId="1" fillId="0" borderId="0" xfId="1" applyFont="1">
      <alignment vertical="center"/>
    </xf>
  </cellXfs>
  <cellStyles count="7">
    <cellStyle name="백분율 2" xfId="3"/>
    <cellStyle name="쉼표 [0]" xfId="1" builtinId="6"/>
    <cellStyle name="쉼표 [0] 2" xfId="4"/>
    <cellStyle name="쉼표 [0] 3" xfId="5"/>
    <cellStyle name="표준" xfId="0" builtinId="0"/>
    <cellStyle name="표준 2" xfId="6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49548;&#49885;&#51648;\&#49548;&#49885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산"/>
      <sheetName val="후원금내역"/>
      <sheetName val="Sheet1"/>
    </sheetNames>
    <sheetDataSet>
      <sheetData sheetId="0"/>
      <sheetData sheetId="1"/>
      <sheetData sheetId="2">
        <row r="14">
          <cell r="M14">
            <v>90283568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I6" sqref="I6"/>
    </sheetView>
  </sheetViews>
  <sheetFormatPr defaultRowHeight="16.5" x14ac:dyDescent="0.3"/>
  <cols>
    <col min="1" max="1" width="13.5" customWidth="1"/>
    <col min="2" max="2" width="18" customWidth="1"/>
    <col min="3" max="3" width="16" customWidth="1"/>
    <col min="4" max="4" width="13.25" customWidth="1"/>
    <col min="5" max="5" width="32.75" customWidth="1"/>
    <col min="6" max="6" width="16.875" style="25" customWidth="1"/>
  </cols>
  <sheetData>
    <row r="1" spans="1:6" ht="35.25" customHeight="1" x14ac:dyDescent="0.3">
      <c r="A1" s="1" t="s">
        <v>0</v>
      </c>
      <c r="B1" s="1"/>
      <c r="C1" s="1"/>
      <c r="D1" s="1"/>
      <c r="E1" s="1"/>
      <c r="F1" s="1"/>
    </row>
    <row r="2" spans="1:6" ht="17.25" thickBot="1" x14ac:dyDescent="0.35">
      <c r="F2" s="2" t="s">
        <v>1</v>
      </c>
    </row>
    <row r="3" spans="1:6" ht="24.75" customHeight="1" x14ac:dyDescent="0.3">
      <c r="A3" s="3" t="s">
        <v>2</v>
      </c>
      <c r="B3" s="4" t="s">
        <v>3</v>
      </c>
      <c r="C3" s="5" t="s">
        <v>4</v>
      </c>
      <c r="D3" s="6" t="s">
        <v>2</v>
      </c>
      <c r="E3" s="4" t="s">
        <v>5</v>
      </c>
      <c r="F3" s="7" t="s">
        <v>4</v>
      </c>
    </row>
    <row r="4" spans="1:6" ht="24.75" customHeight="1" x14ac:dyDescent="0.3">
      <c r="A4" s="8" t="s">
        <v>6</v>
      </c>
      <c r="B4" s="9" t="s">
        <v>7</v>
      </c>
      <c r="C4" s="10">
        <v>564793500</v>
      </c>
      <c r="D4" s="11" t="s">
        <v>8</v>
      </c>
      <c r="E4" s="12" t="s">
        <v>9</v>
      </c>
      <c r="F4" s="13">
        <v>523601551</v>
      </c>
    </row>
    <row r="5" spans="1:6" ht="24.75" customHeight="1" x14ac:dyDescent="0.3">
      <c r="A5" s="8"/>
      <c r="B5" s="9" t="s">
        <v>10</v>
      </c>
      <c r="C5" s="10">
        <v>4534183</v>
      </c>
      <c r="D5" s="14" t="s">
        <v>11</v>
      </c>
      <c r="E5" s="12" t="s">
        <v>12</v>
      </c>
      <c r="F5" s="13">
        <v>126079680</v>
      </c>
    </row>
    <row r="6" spans="1:6" ht="24.75" customHeight="1" x14ac:dyDescent="0.3">
      <c r="A6" s="8"/>
      <c r="B6" s="9" t="s">
        <v>13</v>
      </c>
      <c r="C6" s="10">
        <v>60000</v>
      </c>
      <c r="D6" s="15"/>
      <c r="E6" s="12" t="s">
        <v>14</v>
      </c>
      <c r="F6" s="13">
        <v>22257370</v>
      </c>
    </row>
    <row r="7" spans="1:6" ht="24.75" customHeight="1" x14ac:dyDescent="0.3">
      <c r="A7" s="8"/>
      <c r="B7" s="9" t="s">
        <v>15</v>
      </c>
      <c r="C7" s="10">
        <v>80488710</v>
      </c>
      <c r="D7" s="15"/>
      <c r="E7" s="12" t="s">
        <v>16</v>
      </c>
      <c r="F7" s="13">
        <v>30246415</v>
      </c>
    </row>
    <row r="8" spans="1:6" ht="24.75" customHeight="1" x14ac:dyDescent="0.3">
      <c r="A8" s="8"/>
      <c r="B8" s="9" t="s">
        <v>17</v>
      </c>
      <c r="C8" s="10">
        <v>23113000</v>
      </c>
      <c r="D8" s="15"/>
      <c r="E8" s="12" t="s">
        <v>18</v>
      </c>
      <c r="F8" s="13">
        <v>130424000</v>
      </c>
    </row>
    <row r="9" spans="1:6" ht="24.75" customHeight="1" x14ac:dyDescent="0.3">
      <c r="A9" s="8"/>
      <c r="B9" s="9" t="s">
        <v>19</v>
      </c>
      <c r="C9" s="10">
        <v>7400000</v>
      </c>
      <c r="D9" s="15"/>
      <c r="E9" s="12" t="s">
        <v>20</v>
      </c>
      <c r="F9" s="13">
        <v>900000</v>
      </c>
    </row>
    <row r="10" spans="1:6" ht="24.75" customHeight="1" x14ac:dyDescent="0.3">
      <c r="A10" s="8"/>
      <c r="B10" s="9" t="s">
        <v>21</v>
      </c>
      <c r="C10" s="10">
        <v>223322804</v>
      </c>
      <c r="D10" s="15"/>
      <c r="E10" s="12" t="s">
        <v>22</v>
      </c>
      <c r="F10" s="13">
        <v>108121266</v>
      </c>
    </row>
    <row r="11" spans="1:6" ht="24.75" customHeight="1" x14ac:dyDescent="0.3">
      <c r="A11" s="8"/>
      <c r="B11" s="9" t="s">
        <v>23</v>
      </c>
      <c r="C11" s="10">
        <v>30000000</v>
      </c>
      <c r="D11" s="15"/>
      <c r="E11" s="12" t="s">
        <v>24</v>
      </c>
      <c r="F11" s="13">
        <v>291904961</v>
      </c>
    </row>
    <row r="12" spans="1:6" ht="24.75" customHeight="1" x14ac:dyDescent="0.3">
      <c r="A12" s="8"/>
      <c r="B12" s="9" t="s">
        <v>25</v>
      </c>
      <c r="C12" s="10">
        <v>220000000</v>
      </c>
      <c r="D12" s="15"/>
      <c r="E12" s="12" t="s">
        <v>26</v>
      </c>
      <c r="F12" s="13">
        <v>217996847</v>
      </c>
    </row>
    <row r="13" spans="1:6" ht="24.75" customHeight="1" x14ac:dyDescent="0.3">
      <c r="A13" s="8" t="s">
        <v>27</v>
      </c>
      <c r="B13" s="9" t="s">
        <v>28</v>
      </c>
      <c r="C13" s="10">
        <v>28790000</v>
      </c>
      <c r="D13" s="15"/>
      <c r="E13" s="12" t="s">
        <v>29</v>
      </c>
      <c r="F13" s="13">
        <v>46188460</v>
      </c>
    </row>
    <row r="14" spans="1:6" ht="24.75" customHeight="1" x14ac:dyDescent="0.3">
      <c r="A14" s="8"/>
      <c r="B14" s="9" t="s">
        <v>30</v>
      </c>
      <c r="C14" s="10">
        <v>63387020</v>
      </c>
      <c r="D14" s="15"/>
      <c r="E14" s="12" t="s">
        <v>31</v>
      </c>
      <c r="F14" s="13">
        <v>94572270</v>
      </c>
    </row>
    <row r="15" spans="1:6" ht="24.75" customHeight="1" x14ac:dyDescent="0.3">
      <c r="A15" s="8"/>
      <c r="B15" s="9" t="s">
        <v>32</v>
      </c>
      <c r="C15" s="10">
        <v>406897219</v>
      </c>
      <c r="D15" s="15"/>
      <c r="E15" s="12" t="s">
        <v>33</v>
      </c>
      <c r="F15" s="13">
        <f>[1]Sheet1!M14</f>
        <v>90283568</v>
      </c>
    </row>
    <row r="16" spans="1:6" ht="24.75" customHeight="1" x14ac:dyDescent="0.3">
      <c r="A16" s="16"/>
      <c r="B16" s="17"/>
      <c r="C16" s="18"/>
      <c r="D16" s="15"/>
      <c r="E16" s="12" t="s">
        <v>34</v>
      </c>
      <c r="F16" s="13">
        <v>31515374</v>
      </c>
    </row>
    <row r="17" spans="1:6" ht="24.75" customHeight="1" thickBot="1" x14ac:dyDescent="0.35">
      <c r="A17" s="19" t="s">
        <v>35</v>
      </c>
      <c r="B17" s="20"/>
      <c r="C17" s="21">
        <f>SUM(C4:C16)</f>
        <v>1652786436</v>
      </c>
      <c r="D17" s="22"/>
      <c r="E17" s="23" t="s">
        <v>35</v>
      </c>
      <c r="F17" s="24">
        <f>SUM(F4:F16)</f>
        <v>1714091762</v>
      </c>
    </row>
  </sheetData>
  <mergeCells count="5">
    <mergeCell ref="A1:F1"/>
    <mergeCell ref="A4:A12"/>
    <mergeCell ref="D5:D16"/>
    <mergeCell ref="A13:A15"/>
    <mergeCell ref="A17:B17"/>
  </mergeCells>
  <phoneticPr fontId="4" type="noConversion"/>
  <pageMargins left="0.7" right="0.7" top="0.75" bottom="0.4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후원금내역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2015-04-01T05:20:29Z</dcterms:created>
  <dcterms:modified xsi:type="dcterms:W3CDTF">2015-04-01T05:24:50Z</dcterms:modified>
</cp:coreProperties>
</file>